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D86~1\AppData\Local\Temp\Rar$DIa32680.3406\"/>
    </mc:Choice>
  </mc:AlternateContent>
  <xr:revisionPtr revIDLastSave="0" documentId="13_ncr:1_{6199FC9A-F4A1-4CD3-BCD5-9FE3C7FB57C2}" xr6:coauthVersionLast="47" xr6:coauthVersionMax="47" xr10:uidLastSave="{00000000-0000-0000-0000-000000000000}"/>
  <bookViews>
    <workbookView xWindow="2304" yWindow="2304" windowWidth="22608" windowHeight="14004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  <sheet name="Лист14" sheetId="14" r:id="rId14"/>
    <sheet name="Лист15" sheetId="15" r:id="rId15"/>
    <sheet name="Лист16" sheetId="16" r:id="rId16"/>
  </sheets>
  <calcPr calcId="191029"/>
</workbook>
</file>

<file path=xl/calcChain.xml><?xml version="1.0" encoding="utf-8"?>
<calcChain xmlns="http://schemas.openxmlformats.org/spreadsheetml/2006/main">
  <c r="F20" i="1" l="1"/>
  <c r="F19" i="1"/>
  <c r="F26" i="1" l="1"/>
  <c r="F25" i="1"/>
  <c r="F14" i="1"/>
  <c r="F9" i="1"/>
  <c r="F10" i="1"/>
</calcChain>
</file>

<file path=xl/sharedStrings.xml><?xml version="1.0" encoding="utf-8"?>
<sst xmlns="http://schemas.openxmlformats.org/spreadsheetml/2006/main" count="67" uniqueCount="52">
  <si>
    <t>Наименование работ</t>
  </si>
  <si>
    <t>Ст-ть ед.</t>
  </si>
  <si>
    <t>Кол-во</t>
  </si>
  <si>
    <t>Об. ст-ть</t>
  </si>
  <si>
    <t>шт.</t>
  </si>
  <si>
    <t>ИТОГО</t>
  </si>
  <si>
    <t>ВСЕГО по смете</t>
  </si>
  <si>
    <t>м.</t>
  </si>
  <si>
    <t>Материалы для системы видеонаблюдения</t>
  </si>
  <si>
    <t>Монтаж системы видеонаблюдения</t>
  </si>
  <si>
    <t>на установку системы видеонаблюдения по адресу:</t>
  </si>
  <si>
    <t>Смету составил: Плоткин А.Е.</t>
  </si>
  <si>
    <t>Монтаж и подключение видеокамер</t>
  </si>
  <si>
    <t>СМЕТА №1</t>
  </si>
  <si>
    <t>Штеккер питания с клеммником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</si>
  <si>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</si>
  <si>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</si>
  <si>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</si>
  <si>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</si>
  <si>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</si>
  <si>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</si>
  <si>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</si>
  <si>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</si>
  <si>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</si>
  <si>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1.1</t>
  </si>
  <si>
    <t>1.2</t>
  </si>
  <si>
    <t>№ п/п</t>
  </si>
  <si>
    <t>Ед.изм.</t>
  </si>
  <si>
    <t>Прокладка кабеля видеонаблюдения</t>
  </si>
  <si>
    <t>Коробка монтажная для видеокамер пластик</t>
  </si>
  <si>
    <t>г. Москва Коломенский проезд д.8 к.1</t>
  </si>
  <si>
    <t>Кабель UTP Cat 5e 4*2*0,52</t>
  </si>
  <si>
    <t>Кабель ВВГ2*1</t>
  </si>
  <si>
    <t>Розетка 2 гнезда</t>
  </si>
  <si>
    <t>2.10</t>
  </si>
  <si>
    <t>2.11</t>
  </si>
  <si>
    <t>2.12</t>
  </si>
  <si>
    <t>2.13</t>
  </si>
  <si>
    <t>1.3</t>
  </si>
  <si>
    <t>Настройка Wi-Fi точек доступа</t>
  </si>
  <si>
    <t>компл.</t>
  </si>
  <si>
    <t xml:space="preserve">Шкаф монтажный </t>
  </si>
  <si>
    <t>RVI-1NS08F-2T КОММУТАТОР НА 8 POE</t>
  </si>
  <si>
    <t>HIWATCH DS-I203(B) IP-ВИДЕОКАМЕРА С EXIR-ПОДСВЕТКОЙ</t>
  </si>
  <si>
    <t>HIWATCH DS-I259(B) IP-ВИДЕОКАМЕРА С EXIR-ПОДСВЕТКОЙ</t>
  </si>
  <si>
    <t>ЖЕСТКИЙ ДИСК WD PURPLE WD40PURZ, 4ТБ, HDD, SATA III, 3.5"</t>
  </si>
  <si>
    <t>HIWATCH DS-N316/2(B) 16-ТИ КАНАЛЬНЫЙ IP-РЕГИСТРАТОР</t>
  </si>
  <si>
    <t>Труба ПНД d20</t>
  </si>
  <si>
    <t>ИВЭП-1215V ИСТОЧНИК ВТОРИЧНОГО ЭЛЕКТРОПИТАНИЯ СТАБИЛИЗИРОВАННЫЙ</t>
  </si>
  <si>
    <t>2.14</t>
  </si>
  <si>
    <t>Точка доступа TP-Link CPE 210</t>
  </si>
  <si>
    <t>Заказчик: ЖСК "Вильнюс"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</si>
</sst>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9"/>
      <name val="Times New Roman Cyr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31">
    <xf numFmtId="164" fontId="0" fillId="0" borderId="0" xfId="0"/>
    <xf numFmtId="164" fontId="0" fillId="0" borderId="0" xfId="0" applyAlignment="1">
      <alignment vertical="top"/>
    </xf>
    <xf numFmtId="2" fontId="0" fillId="0" borderId="0" xfId="0" applyNumberFormat="1" applyAlignment="1">
      <alignment vertical="top"/>
    </xf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164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top"/>
    </xf>
    <xf numFmtId="3" fontId="2" fillId="0" borderId="1" xfId="0" applyNumberFormat="1" applyFont="1" applyBorder="1" applyAlignment="1">
      <alignment horizontal="center" vertical="top"/>
    </xf>
    <xf numFmtId="164" fontId="2" fillId="0" borderId="1" xfId="0" applyFont="1" applyBorder="1" applyAlignment="1">
      <alignment vertical="top"/>
    </xf>
    <xf numFmtId="164" fontId="1" fillId="0" borderId="1" xfId="0" applyFont="1" applyBorder="1" applyAlignment="1">
      <alignment vertical="top"/>
    </xf>
    <xf numFmtId="0" fontId="1" fillId="0" borderId="1" xfId="0" applyNumberFormat="1" applyFont="1" applyBorder="1" applyAlignment="1">
      <alignment horizontal="center" vertical="top"/>
    </xf>
    <xf numFmtId="164" fontId="2" fillId="0" borderId="1" xfId="0" applyFont="1" applyBorder="1" applyAlignment="1">
      <alignment vertical="top" wrapText="1"/>
    </xf>
    <xf numFmtId="164" fontId="2" fillId="0" borderId="0" xfId="0" applyFont="1" applyAlignment="1">
      <alignment vertical="top"/>
    </xf>
    <xf numFmtId="2" fontId="2" fillId="0" borderId="0" xfId="0" applyNumberFormat="1" applyFont="1" applyAlignment="1">
      <alignment vertical="top"/>
    </xf>
    <xf numFmtId="2" fontId="2" fillId="0" borderId="1" xfId="0" applyNumberFormat="1" applyFont="1" applyBorder="1" applyAlignment="1">
      <alignment horizontal="center" vertical="top"/>
    </xf>
    <xf numFmtId="164" fontId="1" fillId="0" borderId="1" xfId="0" applyFont="1" applyBorder="1" applyAlignment="1">
      <alignment horizontal="left" vertical="top"/>
    </xf>
    <xf numFmtId="164" fontId="2" fillId="0" borderId="1" xfId="0" applyFont="1" applyBorder="1" applyAlignment="1">
      <alignment horizontal="center" vertical="top" wrapText="1"/>
    </xf>
    <xf numFmtId="164" fontId="2" fillId="0" borderId="1" xfId="0" applyFont="1" applyBorder="1" applyAlignment="1">
      <alignment horizontal="center" vertical="top"/>
    </xf>
    <xf numFmtId="164" fontId="0" fillId="0" borderId="1" xfId="0" applyBorder="1" applyAlignment="1">
      <alignment horizontal="center" vertical="top"/>
    </xf>
    <xf numFmtId="164" fontId="2" fillId="0" borderId="2" xfId="0" applyFont="1" applyBorder="1" applyAlignment="1">
      <alignment horizontal="left" vertical="top"/>
    </xf>
    <xf numFmtId="164" fontId="2" fillId="0" borderId="7" xfId="0" applyFont="1" applyBorder="1" applyAlignment="1">
      <alignment horizontal="left" vertical="top"/>
    </xf>
    <xf numFmtId="164" fontId="2" fillId="0" borderId="1" xfId="0" applyFont="1" applyBorder="1" applyAlignment="1">
      <alignment horizontal="left" vertical="top"/>
    </xf>
    <xf numFmtId="164" fontId="2" fillId="0" borderId="3" xfId="0" applyFont="1" applyBorder="1" applyAlignment="1">
      <alignment horizontal="center" vertical="top"/>
    </xf>
    <xf numFmtId="164" fontId="2" fillId="0" borderId="4" xfId="0" applyFont="1" applyBorder="1" applyAlignment="1">
      <alignment horizontal="center" vertical="top"/>
    </xf>
    <xf numFmtId="164" fontId="2" fillId="0" borderId="5" xfId="0" applyFont="1" applyBorder="1" applyAlignment="1">
      <alignment horizontal="center" vertical="top"/>
    </xf>
    <xf numFmtId="164" fontId="2" fillId="0" borderId="6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164" fontId="1" fillId="0" borderId="1" xfId="0" applyFont="1" applyBorder="1" applyAlignment="1">
      <alignment vertical="top"/>
    </xf>
    <xf numFmtId="164" fontId="3" fillId="0" borderId="8" xfId="0" applyFont="1" applyBorder="1" applyAlignment="1">
      <alignment horizontal="center" vertical="top"/>
    </xf>
    <xf numFmtId="164" fontId="3" fillId="0" borderId="9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topLeftCell="A7" zoomScale="110" zoomScaleNormal="110" workbookViewId="0">
      <selection activeCell="B33" sqref="B33:B34"/>
    </sheetView>
  </sheetViews>
  <sheetFormatPr defaultColWidth="9.140625" defaultRowHeight="12" x14ac:dyDescent="0.25"/>
  <cols>
    <col min="1" max="1" width="6.85546875" style="1" customWidth="1"/>
    <col min="2" max="2" width="54.140625" style="1" customWidth="1"/>
    <col min="3" max="3" width="9.140625" style="1"/>
    <col min="4" max="4" width="12.28515625" style="2" customWidth="1"/>
    <col min="5" max="5" width="10.7109375" style="2" customWidth="1"/>
    <col min="6" max="6" width="13.140625" style="2" customWidth="1"/>
    <col min="7" max="16384" width="9.140625" style="1"/>
  </cols>
  <sheetData>
    <row r="1" spans="1:6" x14ac:dyDescent="0.25">
      <c r="A1" s="18"/>
      <c r="B1" s="18"/>
      <c r="C1" s="17" t="s">
        <v>13</v>
      </c>
      <c r="D1" s="17"/>
      <c r="E1" s="17"/>
      <c r="F1" s="17"/>
    </row>
    <row r="2" spans="1:6" x14ac:dyDescent="0.25">
      <c r="A2" s="18"/>
      <c r="B2" s="18"/>
      <c r="C2" s="17"/>
      <c r="D2" s="17"/>
      <c r="E2" s="17"/>
      <c r="F2" s="17"/>
    </row>
    <row r="3" spans="1:6" x14ac:dyDescent="0.25">
      <c r="A3" s="18"/>
      <c r="B3" s="18"/>
      <c r="C3" s="16" t="s">
        <v>10</v>
      </c>
      <c r="D3" s="16"/>
      <c r="E3" s="16"/>
      <c r="F3" s="16"/>
    </row>
    <row r="4" spans="1:6" x14ac:dyDescent="0.25">
      <c r="A4" s="18"/>
      <c r="B4" s="18"/>
      <c r="C4" s="16"/>
      <c r="D4" s="16"/>
      <c r="E4" s="16"/>
      <c r="F4" s="16"/>
    </row>
    <row r="5" spans="1:6" x14ac:dyDescent="0.25">
      <c r="A5" s="18"/>
      <c r="B5" s="18"/>
      <c r="C5" s="17" t="s">
        <v>30</v>
      </c>
      <c r="D5" s="17"/>
      <c r="E5" s="17"/>
      <c r="F5" s="17"/>
    </row>
    <row r="6" spans="1:6" x14ac:dyDescent="0.25">
      <c r="A6" s="18"/>
      <c r="B6" s="18"/>
      <c r="C6" s="17"/>
      <c r="D6" s="17"/>
      <c r="E6" s="17"/>
      <c r="F6" s="17"/>
    </row>
    <row r="7" spans="1:6" x14ac:dyDescent="0.25">
      <c r="A7" s="5" t="s">
        <v>26</v>
      </c>
      <c r="B7" s="5" t="s">
        <v>0</v>
      </c>
      <c r="C7" s="5" t="s">
        <v>27</v>
      </c>
      <c r="D7" s="14" t="s">
        <v>1</v>
      </c>
      <c r="E7" s="14" t="s">
        <v>2</v>
      </c>
      <c r="F7" s="14" t="s">
        <v>3</v>
      </c>
    </row>
    <row r="8" spans="1:6" ht="15.75" customHeight="1" x14ac:dyDescent="0.25">
      <c r="A8" s="3">
        <v>1</v>
      </c>
      <c r="B8" s="15" t="s">
        <v>9</v>
      </c>
      <c r="C8" s="15"/>
      <c r="D8" s="15"/>
      <c r="E8" s="15"/>
      <c r="F8" s="15"/>
    </row>
    <row r="9" spans="1:6" ht="15" customHeight="1" x14ac:dyDescent="0.25">
      <c r="A9" s="4" t="s">
        <v>24</v>
      </c>
      <c r="B9" s="8" t="s">
        <v>28</v>
      </c>
      <c r="C9" s="5" t="s">
        <v>7</v>
      </c>
      <c r="D9" s="6">
        <v>100</v>
      </c>
      <c r="E9" s="7">
        <v>103</v>
      </c>
      <c r="F9" s="6">
        <f t="shared" ref="F9:F10" si="0">D9*E9</f>
        <v>10300</v>
      </c>
    </row>
    <row r="10" spans="1:6" ht="15" customHeight="1" x14ac:dyDescent="0.25">
      <c r="A10" s="4" t="s">
        <v>25</v>
      </c>
      <c r="B10" s="8" t="s">
        <v>12</v>
      </c>
      <c r="C10" s="5" t="s">
        <v>4</v>
      </c>
      <c r="D10" s="6">
        <v>3000</v>
      </c>
      <c r="E10" s="7">
        <v>12</v>
      </c>
      <c r="F10" s="6">
        <f t="shared" si="0"/>
        <v>36000</v>
      </c>
    </row>
    <row r="11" spans="1:6" ht="15" customHeight="1" x14ac:dyDescent="0.25">
      <c r="A11" s="4" t="s">
        <v>38</v>
      </c>
      <c r="B11" s="8" t="s">
        <v>39</v>
      </c>
      <c r="C11" s="5" t="s">
        <v>40</v>
      </c>
      <c r="D11" s="6">
        <v>1500</v>
      </c>
      <c r="E11" s="7">
        <v>2</v>
      </c>
      <c r="F11" s="6">
        <v>3000</v>
      </c>
    </row>
    <row r="12" spans="1:6" ht="15.75" customHeight="1" x14ac:dyDescent="0.25">
      <c r="A12" s="4"/>
      <c r="B12" s="9" t="s">
        <v>5</v>
      </c>
      <c r="C12" s="26">
        <v>46300</v>
      </c>
      <c r="D12" s="26"/>
      <c r="E12" s="26"/>
      <c r="F12" s="26"/>
    </row>
    <row r="13" spans="1:6" ht="15.75" customHeight="1" x14ac:dyDescent="0.25">
      <c r="A13" s="10">
        <v>2</v>
      </c>
      <c r="B13" s="28" t="s">
        <v>8</v>
      </c>
      <c r="C13" s="28"/>
      <c r="D13" s="28"/>
      <c r="E13" s="28"/>
      <c r="F13" s="28"/>
    </row>
    <row r="14" spans="1:6" ht="25.5" customHeight="1" x14ac:dyDescent="0.25">
      <c r="A14" s="4" t="s">
        <v>15</v>
      </c>
      <c r="B14" s="11" t="s">
        <v>43</v>
      </c>
      <c r="C14" s="5" t="s">
        <v>4</v>
      </c>
      <c r="D14" s="6">
        <v>5920</v>
      </c>
      <c r="E14" s="7">
        <v>10</v>
      </c>
      <c r="F14" s="6">
        <f>D14*E14</f>
        <v>59200</v>
      </c>
    </row>
    <row r="15" spans="1:6" ht="25.5" customHeight="1" x14ac:dyDescent="0.25">
      <c r="A15" s="4" t="s">
        <v>16</v>
      </c>
      <c r="B15" s="11" t="s">
        <v>44</v>
      </c>
      <c r="C15" s="5" t="s">
        <v>4</v>
      </c>
      <c r="D15" s="6">
        <v>9200</v>
      </c>
      <c r="E15" s="7">
        <v>2</v>
      </c>
      <c r="F15" s="6">
        <v>18400</v>
      </c>
    </row>
    <row r="16" spans="1:6" ht="15.75" customHeight="1" x14ac:dyDescent="0.25">
      <c r="A16" s="4" t="s">
        <v>17</v>
      </c>
      <c r="B16" s="11" t="s">
        <v>46</v>
      </c>
      <c r="C16" s="5" t="s">
        <v>4</v>
      </c>
      <c r="D16" s="6">
        <v>15690</v>
      </c>
      <c r="E16" s="7">
        <v>1</v>
      </c>
      <c r="F16" s="6">
        <v>15690</v>
      </c>
    </row>
    <row r="17" spans="1:6" ht="15.75" customHeight="1" x14ac:dyDescent="0.25">
      <c r="A17" s="4" t="s">
        <v>18</v>
      </c>
      <c r="B17" s="11" t="s">
        <v>45</v>
      </c>
      <c r="C17" s="5" t="s">
        <v>4</v>
      </c>
      <c r="D17" s="6">
        <v>8500</v>
      </c>
      <c r="E17" s="7">
        <v>1</v>
      </c>
      <c r="F17" s="6">
        <v>8500</v>
      </c>
    </row>
    <row r="18" spans="1:6" ht="15.75" customHeight="1" x14ac:dyDescent="0.25">
      <c r="A18" s="4" t="s">
        <v>19</v>
      </c>
      <c r="B18" s="11" t="s">
        <v>42</v>
      </c>
      <c r="C18" s="5" t="s">
        <v>4</v>
      </c>
      <c r="D18" s="6">
        <v>6282</v>
      </c>
      <c r="E18" s="7">
        <v>2</v>
      </c>
      <c r="F18" s="6">
        <v>12564</v>
      </c>
    </row>
    <row r="19" spans="1:6" ht="15.75" customHeight="1" x14ac:dyDescent="0.25">
      <c r="A19" s="4" t="s">
        <v>20</v>
      </c>
      <c r="B19" s="11" t="s">
        <v>47</v>
      </c>
      <c r="C19" s="5" t="s">
        <v>7</v>
      </c>
      <c r="D19" s="6">
        <v>20</v>
      </c>
      <c r="E19" s="7">
        <v>40</v>
      </c>
      <c r="F19" s="6">
        <f>D19*E19</f>
        <v>800</v>
      </c>
    </row>
    <row r="20" spans="1:6" ht="15.75" customHeight="1" x14ac:dyDescent="0.25">
      <c r="A20" s="4" t="s">
        <v>21</v>
      </c>
      <c r="B20" s="11" t="s">
        <v>31</v>
      </c>
      <c r="C20" s="5" t="s">
        <v>7</v>
      </c>
      <c r="D20" s="6">
        <v>40</v>
      </c>
      <c r="E20" s="7">
        <v>220</v>
      </c>
      <c r="F20" s="6">
        <f>D20*E20</f>
        <v>8800</v>
      </c>
    </row>
    <row r="21" spans="1:6" ht="15.75" customHeight="1" x14ac:dyDescent="0.25">
      <c r="A21" s="4" t="s">
        <v>22</v>
      </c>
      <c r="B21" s="11" t="s">
        <v>41</v>
      </c>
      <c r="C21" s="5" t="s">
        <v>4</v>
      </c>
      <c r="D21" s="6">
        <v>1163</v>
      </c>
      <c r="E21" s="7">
        <v>2</v>
      </c>
      <c r="F21" s="6">
        <v>2326</v>
      </c>
    </row>
    <row r="22" spans="1:6" ht="15.75" customHeight="1" x14ac:dyDescent="0.25">
      <c r="A22" s="4" t="s">
        <v>23</v>
      </c>
      <c r="B22" s="11" t="s">
        <v>32</v>
      </c>
      <c r="C22" s="5" t="s">
        <v>7</v>
      </c>
      <c r="D22" s="6">
        <v>30</v>
      </c>
      <c r="E22" s="7">
        <v>50</v>
      </c>
      <c r="F22" s="6">
        <v>1500</v>
      </c>
    </row>
    <row r="23" spans="1:6" ht="25.5" customHeight="1" x14ac:dyDescent="0.25">
      <c r="A23" s="4" t="s">
        <v>34</v>
      </c>
      <c r="B23" s="11" t="s">
        <v>48</v>
      </c>
      <c r="C23" s="5" t="s">
        <v>7</v>
      </c>
      <c r="D23" s="6">
        <v>600</v>
      </c>
      <c r="E23" s="7">
        <v>4</v>
      </c>
      <c r="F23" s="6">
        <v>2400</v>
      </c>
    </row>
    <row r="24" spans="1:6" ht="15.75" customHeight="1" x14ac:dyDescent="0.25">
      <c r="A24" s="4" t="s">
        <v>35</v>
      </c>
      <c r="B24" s="11" t="s">
        <v>33</v>
      </c>
      <c r="C24" s="5" t="s">
        <v>4</v>
      </c>
      <c r="D24" s="6">
        <v>220</v>
      </c>
      <c r="E24" s="7">
        <v>4</v>
      </c>
      <c r="F24" s="6">
        <v>880</v>
      </c>
    </row>
    <row r="25" spans="1:6" ht="15.75" customHeight="1" x14ac:dyDescent="0.25">
      <c r="A25" s="4" t="s">
        <v>36</v>
      </c>
      <c r="B25" s="11" t="s">
        <v>29</v>
      </c>
      <c r="C25" s="5" t="s">
        <v>4</v>
      </c>
      <c r="D25" s="6">
        <v>390</v>
      </c>
      <c r="E25" s="7">
        <v>8</v>
      </c>
      <c r="F25" s="6">
        <f t="shared" ref="F25" si="1">D25*E25</f>
        <v>3120</v>
      </c>
    </row>
    <row r="26" spans="1:6" x14ac:dyDescent="0.25">
      <c r="A26" s="4" t="s">
        <v>37</v>
      </c>
      <c r="B26" s="11" t="s">
        <v>14</v>
      </c>
      <c r="C26" s="5" t="s">
        <v>4</v>
      </c>
      <c r="D26" s="6">
        <v>50</v>
      </c>
      <c r="E26" s="7">
        <v>4</v>
      </c>
      <c r="F26" s="6">
        <f>D26*E26</f>
        <v>200</v>
      </c>
    </row>
    <row r="27" spans="1:6" x14ac:dyDescent="0.25">
      <c r="A27" s="4" t="s">
        <v>49</v>
      </c>
      <c r="B27" s="11" t="s">
        <v>50</v>
      </c>
      <c r="C27" s="5" t="s">
        <v>4</v>
      </c>
      <c r="D27" s="6">
        <v>3700</v>
      </c>
      <c r="E27" s="7">
        <v>8</v>
      </c>
      <c r="F27" s="6">
        <v>14800</v>
      </c>
    </row>
    <row r="28" spans="1:6" ht="15.75" customHeight="1" x14ac:dyDescent="0.25">
      <c r="A28" s="8"/>
      <c r="B28" s="9" t="s">
        <v>5</v>
      </c>
      <c r="C28" s="26">
        <v>147224</v>
      </c>
      <c r="D28" s="26"/>
      <c r="E28" s="26"/>
      <c r="F28" s="26"/>
    </row>
    <row r="29" spans="1:6" ht="13.8" x14ac:dyDescent="0.25">
      <c r="A29" s="29" t="s">
        <v>6</v>
      </c>
      <c r="B29" s="30"/>
      <c r="C29" s="27">
        <v>193524</v>
      </c>
      <c r="D29" s="27"/>
      <c r="E29" s="27"/>
      <c r="F29" s="27"/>
    </row>
    <row r="30" spans="1:6" x14ac:dyDescent="0.25">
      <c r="A30" s="12"/>
      <c r="B30" s="12"/>
      <c r="C30" s="12"/>
      <c r="D30" s="13"/>
      <c r="E30" s="13"/>
      <c r="F30" s="13"/>
    </row>
    <row r="31" spans="1:6" x14ac:dyDescent="0.25">
      <c r="A31" s="12"/>
      <c r="B31" s="19" t="s">
        <v>11</v>
      </c>
      <c r="C31" s="17"/>
      <c r="D31" s="17"/>
      <c r="E31" s="13"/>
      <c r="F31" s="13"/>
    </row>
    <row r="32" spans="1:6" x14ac:dyDescent="0.25">
      <c r="A32" s="12"/>
      <c r="B32" s="20"/>
      <c r="C32" s="17"/>
      <c r="D32" s="17"/>
      <c r="E32" s="13"/>
      <c r="F32" s="13"/>
    </row>
    <row r="33" spans="1:6" x14ac:dyDescent="0.25">
      <c r="A33" s="12"/>
      <c r="B33" s="21" t="s">
        <v>51</v>
      </c>
      <c r="C33" s="22"/>
      <c r="D33" s="23"/>
      <c r="E33" s="13"/>
      <c r="F33" s="13"/>
    </row>
    <row r="34" spans="1:6" x14ac:dyDescent="0.25">
      <c r="A34" s="12"/>
      <c r="B34" s="21"/>
      <c r="C34" s="24"/>
      <c r="D34" s="25"/>
      <c r="E34" s="13"/>
      <c r="F34" s="13"/>
    </row>
  </sheetData>
  <mergeCells count="14">
    <mergeCell ref="B31:B32"/>
    <mergeCell ref="B33:B34"/>
    <mergeCell ref="C31:D32"/>
    <mergeCell ref="C33:D34"/>
    <mergeCell ref="C12:F12"/>
    <mergeCell ref="C28:F28"/>
    <mergeCell ref="C29:F29"/>
    <mergeCell ref="B13:F13"/>
    <mergeCell ref="A29:B29"/>
    <mergeCell ref="B8:F8"/>
    <mergeCell ref="C3:F4"/>
    <mergeCell ref="C5:F6"/>
    <mergeCell ref="C1:F2"/>
    <mergeCell ref="A1:B6"/>
  </mergeCell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48" sqref="F48"/>
    </sheetView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</dc:creator>
  <cp:lastModifiedBy>Алексей</cp:lastModifiedBy>
  <cp:lastPrinted>2016-02-09T06:27:16Z</cp:lastPrinted>
  <dcterms:created xsi:type="dcterms:W3CDTF">2013-11-28T10:47:40Z</dcterms:created>
  <dcterms:modified xsi:type="dcterms:W3CDTF">2023-03-22T15:56:16Z</dcterms:modified>
</cp:coreProperties>
</file>